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Y:\Assessoria Gabinete\GAB 2024\Plano Anual de Contratações - SECONT - 2024\"/>
    </mc:Choice>
  </mc:AlternateContent>
  <xr:revisionPtr revIDLastSave="0" documentId="13_ncr:1_{EE782CC3-1838-4743-B073-E8707ED50487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PCA 2025" sheetId="2" r:id="rId1"/>
    <sheet name="Planilha2" sheetId="4" r:id="rId2"/>
    <sheet name="Planilha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4" i="2" l="1"/>
</calcChain>
</file>

<file path=xl/sharedStrings.xml><?xml version="1.0" encoding="utf-8"?>
<sst xmlns="http://schemas.openxmlformats.org/spreadsheetml/2006/main" count="432" uniqueCount="145">
  <si>
    <t>Grau de Prioridade (Baixa, média, alta)</t>
  </si>
  <si>
    <t>Descrição simplificada do item</t>
  </si>
  <si>
    <t>Unidade de Fornecimento</t>
  </si>
  <si>
    <t>Quantidade a ser contratada</t>
  </si>
  <si>
    <t>Estimativa Preliminar do Valor (R$)</t>
  </si>
  <si>
    <t>Forma de Contratação</t>
  </si>
  <si>
    <t>Programa/Ação orçamentária (GPO)</t>
  </si>
  <si>
    <t>Elemento de Despesa (GPO)</t>
  </si>
  <si>
    <t>Plano de Contratação Anual 2025</t>
  </si>
  <si>
    <t>Unidade Administrativa Demandante</t>
  </si>
  <si>
    <t>GABINETE</t>
  </si>
  <si>
    <t>SUPORTE</t>
  </si>
  <si>
    <t>GTA</t>
  </si>
  <si>
    <t>SUBCONT</t>
  </si>
  <si>
    <t>SUBINT</t>
  </si>
  <si>
    <t>SUBTRAN</t>
  </si>
  <si>
    <t>COGES</t>
  </si>
  <si>
    <t>Agente de Contratação</t>
  </si>
  <si>
    <t>Justificativa da Contratação (preferencialmente alianhando a contratação ao Planejamento Estratégico da Secont ou de Governo)</t>
  </si>
  <si>
    <t xml:space="preserve">Prorrogação Contratual </t>
  </si>
  <si>
    <t xml:space="preserve">Pregão Eletrônico </t>
  </si>
  <si>
    <t>Pregão Eletrônico (ARP)</t>
  </si>
  <si>
    <t>Concorrência</t>
  </si>
  <si>
    <t>Concurso</t>
  </si>
  <si>
    <t>Diálogo Competitivo</t>
  </si>
  <si>
    <t>Dispensa de Licitação</t>
  </si>
  <si>
    <t xml:space="preserve">Inexigibilidade </t>
  </si>
  <si>
    <t>Contratação Centralizada</t>
  </si>
  <si>
    <t>Despesa pode ser custeada pelo FECC?</t>
  </si>
  <si>
    <t>sim</t>
  </si>
  <si>
    <t>não</t>
  </si>
  <si>
    <t xml:space="preserve">Alta </t>
  </si>
  <si>
    <t xml:space="preserve">Gerenciamento do abastecimento de combustíveis e da manutenção preventiva e corretiva da frota oficial </t>
  </si>
  <si>
    <t>N/A</t>
  </si>
  <si>
    <t>339030; 339039</t>
  </si>
  <si>
    <t xml:space="preserve">Manutenção da frota oficial </t>
  </si>
  <si>
    <t>Serviços de telefonia fixa (local e longa distância e 0800)</t>
  </si>
  <si>
    <t xml:space="preserve">Assinatura Mensal / Minutos </t>
  </si>
  <si>
    <t>Manutenção da rede telefônica do órgão</t>
  </si>
  <si>
    <t xml:space="preserve">Não </t>
  </si>
  <si>
    <t>Manutenção dos serviços de recepção e portaria do Ed. Aureliano Hoffmann</t>
  </si>
  <si>
    <t>Créditos tarifários de vale transporte</t>
  </si>
  <si>
    <t xml:space="preserve">Mensal </t>
  </si>
  <si>
    <t>Destinação ao deslocamento de servidores e estagiários no percurso casa/trabalho/casa</t>
  </si>
  <si>
    <t>Não</t>
  </si>
  <si>
    <t xml:space="preserve">Gizelli Baioco </t>
  </si>
  <si>
    <t xml:space="preserve">Pacote </t>
  </si>
  <si>
    <t>Continuidade de fornecimento aos servidores e visitantes</t>
  </si>
  <si>
    <t xml:space="preserve">Baixa </t>
  </si>
  <si>
    <t xml:space="preserve">04.124. 0189. 2602 </t>
  </si>
  <si>
    <t>04.124. 0189. 2602</t>
  </si>
  <si>
    <t xml:space="preserve">Certificados Digitais </t>
  </si>
  <si>
    <t>Frasco</t>
  </si>
  <si>
    <t>Caixa</t>
  </si>
  <si>
    <t xml:space="preserve">Caixa </t>
  </si>
  <si>
    <t>Galão</t>
  </si>
  <si>
    <t xml:space="preserve">Unidade </t>
  </si>
  <si>
    <t xml:space="preserve">Seguro Veículos Oficiais </t>
  </si>
  <si>
    <t xml:space="preserve">Serviço </t>
  </si>
  <si>
    <t>Litro / Peça Automotiva e Serviço</t>
  </si>
  <si>
    <t>Serviço</t>
  </si>
  <si>
    <t xml:space="preserve">Serviços de recepção e portaria (02 recepcionistas e 01 porteiro) </t>
  </si>
  <si>
    <t xml:space="preserve">Média </t>
  </si>
  <si>
    <t xml:space="preserve">Higiene diária dos servidores e visitantes </t>
  </si>
  <si>
    <t>Limpeza/higienização da copa do órgão</t>
  </si>
  <si>
    <t xml:space="preserve">Gênero Alimentício - Aquisição de açúcar </t>
  </si>
  <si>
    <t xml:space="preserve">Gênero Alimentício - Aquisição de adoçante </t>
  </si>
  <si>
    <t>Material de Higiene - Aquisição de sabonete líquido</t>
  </si>
  <si>
    <t>Material de Limpeza (Diversos)</t>
  </si>
  <si>
    <t xml:space="preserve">Necessidade de consumo de material de expediente </t>
  </si>
  <si>
    <t xml:space="preserve">Manutenção da cobertura securitária dos veículos oficiais do órgão </t>
  </si>
  <si>
    <t xml:space="preserve">Viabilizar o acesso aos sistemas e serviços que se utilizam da ferramenta </t>
  </si>
  <si>
    <t xml:space="preserve">Para uso dos servidores e visitantes </t>
  </si>
  <si>
    <t xml:space="preserve"> Subscrição para uso da plataforma CANVA PRO</t>
  </si>
  <si>
    <t>unidade</t>
  </si>
  <si>
    <t>propiciar design gráfico adequado para a criação e
manipulação de arquivos digitais de imagens e processamento de trabalhos de comunicação</t>
  </si>
  <si>
    <t>Alta</t>
  </si>
  <si>
    <t>acompanhamento diário e semanal das notícias publicadas pelos principais jornais de circulação local</t>
  </si>
  <si>
    <t>Média</t>
  </si>
  <si>
    <t>Baixa</t>
  </si>
  <si>
    <t>Vagas</t>
  </si>
  <si>
    <t xml:space="preserve">Necessidade de capacitar os Auditores lotados na SUBCONT para o exercício das ações de controle realizadas pelo Subsecretaria. </t>
  </si>
  <si>
    <t>Sim</t>
  </si>
  <si>
    <t>Necessidade de capacitar os Auditores lotados na SUBCONT para realizarem prova de certificação profissonal. A iniciativa visa atender atividade essencial para alcance do nível 03 do IA-CM.</t>
  </si>
  <si>
    <t>Inscrições</t>
  </si>
  <si>
    <t>A iniciativa visa atender atividade essencial para alcance do nível 03 do IA-CM.</t>
  </si>
  <si>
    <t>bases</t>
  </si>
  <si>
    <t>A contratação visa atender aos Projetos da CIED (Profisco + Auditoria 4.0) previstos no Planejamento Estratégico da SECONT e do Governo.</t>
  </si>
  <si>
    <t>Solução inovadora em transparência</t>
  </si>
  <si>
    <t>Protótipos</t>
  </si>
  <si>
    <t>até 3</t>
  </si>
  <si>
    <t xml:space="preserve">Alinhada ao seguinte Desafio Estratégico do Planejamento Estratégico do Governo (2023/26): Aprimorar os mecanismos de participação, transparência, prevenção e combate à corrupção.
Também está alinhada com o seguinte objetivo estratégico do Planejamento Estratégico da SECONT: Ampliar e qualificar a participação do controle social, com instrumentos de transparência pública e parcerias com entidades.
Além disso, faz parte do escopo do Projeto/Ação “Adequações no Portal da Transparência” do Planejamento Estratégico da SECONT.
</t>
  </si>
  <si>
    <t>Modalidade Especial LC 182/2021</t>
  </si>
  <si>
    <t>Cognito Forms Pro</t>
  </si>
  <si>
    <t>licenças de usuário</t>
  </si>
  <si>
    <t>Sistema já é utilizado na operacionalização da Avaliação de transparência ativa do Poder Executivo Estadual na versão gratuíta, porém com limitações.
Também é utilizado para criação do formulário para coleta de dados de permissionários nos órgãos, em ano de eleições estaduais, atendendo a determinação do TSE.</t>
  </si>
  <si>
    <t xml:space="preserve">Contratação alinhada ao seguinte objetivo estratégico do Planejamento Estratégico da SECONT: Aperfeiçoar a legislação e os procedimentos
internos
</t>
  </si>
  <si>
    <t>Por equipamento</t>
  </si>
  <si>
    <t>Infraestrutura adequada ao desempenho das atividades</t>
  </si>
  <si>
    <t>Ferramenta proteção de endpoins</t>
  </si>
  <si>
    <t>Manutenção PABX</t>
  </si>
  <si>
    <t>Unidade</t>
  </si>
  <si>
    <t>Aquisição de desktops para SUBCONT</t>
  </si>
  <si>
    <t>Aquisição de notebooks para SUBCONT</t>
  </si>
  <si>
    <t>Bases de cadastros da RFB / Serpro (Implantação)</t>
  </si>
  <si>
    <t>Bases de cadastros da RFB / Serpro (Assinatura Mensal)</t>
  </si>
  <si>
    <t>Capacitações em Transparência, Data Analytics ou LGPD</t>
  </si>
  <si>
    <t>Contratação de vagas em cursos / eventos para atendimento ao Plano de Capacitações da SECONT.</t>
  </si>
  <si>
    <t xml:space="preserve">04.128. 0027. 2077 </t>
  </si>
  <si>
    <t>3.3.90.39</t>
  </si>
  <si>
    <t>Gizelli Baioco</t>
  </si>
  <si>
    <t>Consultoria em LGPD</t>
  </si>
  <si>
    <t>A iniciativa visa aperfeiçoar a capacidade de supervisão (coordenadores e
subsecretário) e de liderança dos gestores da subcont</t>
  </si>
  <si>
    <t>Necessidade de capacitar os servidores da COGES para o exercicio das suas atribuições</t>
  </si>
  <si>
    <t>serviços de mão de obra terceirizada para postos de trabalho de técnicos de informática</t>
  </si>
  <si>
    <t>Postos</t>
  </si>
  <si>
    <t xml:space="preserve"> Garantir a operacionalização integral da atividade fim do órgão, além de preservar o bem público de forma contínua e eficiente. </t>
  </si>
  <si>
    <t xml:space="preserve">Necessidade de capacitar os Auditores lotados na SUBINT para o exercício das ações relacionadas à aplicação da Lei nº 12.486 / 2013 </t>
  </si>
  <si>
    <t xml:space="preserve">Divulgação / capacitação relativa ao tema integridade  para os servidores da SECONT </t>
  </si>
  <si>
    <t>Necessidade de atualizaçao em temas afetos a atuação da Subint</t>
  </si>
  <si>
    <t>média</t>
  </si>
  <si>
    <t>Indicação da data para abertura do processo (previsto)</t>
  </si>
  <si>
    <t>Data pretendida para conclusão do Termo de Referência (previsto)</t>
  </si>
  <si>
    <t>Data pretendida para a contratação (previsto)</t>
  </si>
  <si>
    <t>Contratação de vagas em curso in company para Auditores*</t>
  </si>
  <si>
    <t>31/09/2025</t>
  </si>
  <si>
    <t>* Contratações com datas reprogramadas</t>
  </si>
  <si>
    <t>** Contratações em avaliação sobre sua manutenção</t>
  </si>
  <si>
    <t>Pagamento de inscrição para realização de prova de certificação**</t>
  </si>
  <si>
    <t>Contratação de vagas em Congressos relacionados a Auditoria*</t>
  </si>
  <si>
    <t>Pagemento de inscrições de servidores desta COGES emCongressos relacionados à COGES*</t>
  </si>
  <si>
    <t>Material de Expediente - Aquisição de Papel A4*</t>
  </si>
  <si>
    <t>Assinatura anual, no formato digital, do Jornal A GAZETA*</t>
  </si>
  <si>
    <t>Assinatura anual, no formato digital, do Jornal A Tribuna*</t>
  </si>
  <si>
    <t>Gênero Alimentício - Aquisição de café em pó*</t>
  </si>
  <si>
    <t>Gênero Alimentício - Aquisição de café em grãos*</t>
  </si>
  <si>
    <t xml:space="preserve">Material de Higiene - Aquisição de papel higiênico* </t>
  </si>
  <si>
    <t>Material de Higiene - Aquisição de papel toalha*</t>
  </si>
  <si>
    <t>Contratação de vagas em curso para Auditores*</t>
  </si>
  <si>
    <t>Material de Consumo - Aquisição de Copo Descartável*</t>
  </si>
  <si>
    <t>Evento Plano de Integridade SECONT*</t>
  </si>
  <si>
    <t>Evento de atualização*</t>
  </si>
  <si>
    <t>Necessidade de substituir as máquinas em funcionamento</t>
  </si>
  <si>
    <t>Aquisição de Máquinas de Café***</t>
  </si>
  <si>
    <t xml:space="preserve">*** Contração adicionada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</si>
</sst>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00206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/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5" formatCode="mmm/\y\y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mmm/\y\y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2" formatCode="mmm/yy"/>
      <fill>
        <patternFill patternType="solid">
          <fgColor rgb="FF002060"/>
          <bgColor theme="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F7F7F"/>
        </left>
        <right style="thin">
          <color rgb="FF7F7F7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2" displayName="Tabela22" ref="B3:P45" headerRowDxfId="33" dataDxfId="32" totalsRowDxfId="30" tableBorderDxfId="31">
  <autoFilter ref="B3:P45" xr:uid="{00000000-000C-0000-FFFF-FFFF00000000}"/>
  <sortState xmlns:xlrd2="http://schemas.microsoft.com/office/spreadsheetml/2017/richdata2" ref="B4:P45">
    <sortCondition ref="J4:J45"/>
    <sortCondition ref="C4:C45"/>
  </sortState>
  <tableColumns count="15">
    <tableColumn id="2" xr3:uid="{00000000-0010-0000-0000-000002000000}" name="Unidade Administrativa Demandante" dataDxfId="29" totalsRowDxfId="28"/>
    <tableColumn id="7" xr3:uid="{00000000-0010-0000-0000-000007000000}" name="Descrição simplificada do item" dataDxfId="27" totalsRowDxfId="26"/>
    <tableColumn id="3" xr3:uid="{00000000-0010-0000-0000-000003000000}" name="Unidade de Fornecimento" dataDxfId="25" totalsRowDxfId="24" dataCellStyle="Normal 2"/>
    <tableColumn id="12" xr3:uid="{00000000-0010-0000-0000-00000C000000}" name="Quantidade a ser contratada" dataDxfId="23" totalsRowDxfId="22"/>
    <tableColumn id="19" xr3:uid="{00000000-0010-0000-0000-000013000000}" name="Justificativa da Contratação (preferencialmente alianhando a contratação ao Planejamento Estratégico da Secont ou de Governo)" dataDxfId="21" totalsRowDxfId="20" dataCellStyle="Normal 2"/>
    <tableColumn id="9" xr3:uid="{00000000-0010-0000-0000-000009000000}" name="Estimativa Preliminar do Valor (R$)" dataDxfId="19" totalsRowDxfId="18"/>
    <tableColumn id="10" xr3:uid="{00000000-0010-0000-0000-00000A000000}" name="Grau de Prioridade (Baixa, média, alta)" dataDxfId="17" totalsRowDxfId="16"/>
    <tableColumn id="11" xr3:uid="{00000000-0010-0000-0000-00000B000000}" name="Forma de Contratação" dataDxfId="15" totalsRowDxfId="14"/>
    <tableColumn id="17" xr3:uid="{00000000-0010-0000-0000-000011000000}" name="Indicação da data para abertura do processo (previsto)" dataDxfId="13" totalsRowDxfId="12" dataCellStyle="Normal 2"/>
    <tableColumn id="20" xr3:uid="{00000000-0010-0000-0000-000014000000}" name="Data pretendida para conclusão do Termo de Referência (previsto)" dataDxfId="11" totalsRowDxfId="10" dataCellStyle="Normal 2"/>
    <tableColumn id="18" xr3:uid="{00000000-0010-0000-0000-000012000000}" name="Data pretendida para a contratação (previsto)" dataDxfId="9" totalsRowDxfId="8" dataCellStyle="Normal 2"/>
    <tableColumn id="1" xr3:uid="{00000000-0010-0000-0000-000001000000}" name="Despesa pode ser custeada pelo FECC?" dataDxfId="7" totalsRowDxfId="6" dataCellStyle="Normal 2"/>
    <tableColumn id="16" xr3:uid="{00000000-0010-0000-0000-000010000000}" name="Programa/Ação orçamentária (GPO)" dataDxfId="5" totalsRowDxfId="4" dataCellStyle="Normal 2"/>
    <tableColumn id="15" xr3:uid="{00000000-0010-0000-0000-00000F000000}" name="Elemento de Despesa (GPO)" dataDxfId="3" totalsRowDxfId="2" dataCellStyle="Normal 2"/>
    <tableColumn id="23" xr3:uid="{EA80E638-D694-407A-97F9-E02D46D3EA0B}" name="Agente de Contratação" dataDxfId="1" totalsRow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1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8" sqref="H8"/>
    </sheetView>
  </sheetViews>
  <sheetFormatPr defaultColWidth="9.140625" defaultRowHeight="12.75" x14ac:dyDescent="0.2"/>
  <cols>
    <col min="1" max="1" width="4" style="3" customWidth="1"/>
    <col min="2" max="2" width="12.140625" style="3" customWidth="1"/>
    <col min="3" max="3" width="32.85546875" style="3" customWidth="1"/>
    <col min="4" max="4" width="18.7109375" style="3" customWidth="1"/>
    <col min="5" max="5" width="12.140625" style="3" customWidth="1"/>
    <col min="6" max="6" width="34" style="11" customWidth="1"/>
    <col min="7" max="7" width="37.5703125" style="3" customWidth="1"/>
    <col min="8" max="8" width="14.140625" style="3" customWidth="1"/>
    <col min="9" max="9" width="16.85546875" style="3" customWidth="1"/>
    <col min="10" max="11" width="15.5703125" style="3" customWidth="1"/>
    <col min="12" max="12" width="17.85546875" style="3" customWidth="1"/>
    <col min="13" max="13" width="17.28515625" style="3" customWidth="1"/>
    <col min="14" max="16" width="13.28515625" style="3" customWidth="1"/>
    <col min="17" max="16384" width="9.140625" style="3"/>
  </cols>
  <sheetData>
    <row r="1" spans="2:16" s="2" customFormat="1" x14ac:dyDescent="0.25">
      <c r="B1" s="31" t="s">
        <v>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3" spans="2:16" ht="63.75" x14ac:dyDescent="0.2">
      <c r="B3" s="1" t="s">
        <v>9</v>
      </c>
      <c r="C3" s="1" t="s">
        <v>1</v>
      </c>
      <c r="D3" s="1" t="s">
        <v>2</v>
      </c>
      <c r="E3" s="1" t="s">
        <v>3</v>
      </c>
      <c r="F3" s="1" t="s">
        <v>18</v>
      </c>
      <c r="G3" s="1" t="s">
        <v>4</v>
      </c>
      <c r="H3" s="1" t="s">
        <v>0</v>
      </c>
      <c r="I3" s="1" t="s">
        <v>5</v>
      </c>
      <c r="J3" s="1" t="s">
        <v>121</v>
      </c>
      <c r="K3" s="1" t="s">
        <v>122</v>
      </c>
      <c r="L3" s="1" t="s">
        <v>123</v>
      </c>
      <c r="M3" s="1" t="s">
        <v>28</v>
      </c>
      <c r="N3" s="1" t="s">
        <v>6</v>
      </c>
      <c r="O3" s="1" t="s">
        <v>7</v>
      </c>
      <c r="P3" s="1" t="s">
        <v>17</v>
      </c>
    </row>
    <row r="4" spans="2:16" s="8" customFormat="1" ht="51" x14ac:dyDescent="0.25">
      <c r="B4" s="21" t="s">
        <v>15</v>
      </c>
      <c r="C4" s="22" t="s">
        <v>105</v>
      </c>
      <c r="D4" s="21" t="s">
        <v>86</v>
      </c>
      <c r="E4" s="21">
        <v>2</v>
      </c>
      <c r="F4" s="22" t="s">
        <v>87</v>
      </c>
      <c r="G4" s="23">
        <f>2*12*1425.1</f>
        <v>34202.399999999994</v>
      </c>
      <c r="H4" s="21" t="s">
        <v>76</v>
      </c>
      <c r="I4" s="21" t="s">
        <v>26</v>
      </c>
      <c r="J4" s="24">
        <v>45536</v>
      </c>
      <c r="K4" s="24">
        <v>45566</v>
      </c>
      <c r="L4" s="24">
        <v>45658</v>
      </c>
      <c r="M4" s="21" t="s">
        <v>29</v>
      </c>
      <c r="N4" s="21" t="s">
        <v>49</v>
      </c>
      <c r="O4" s="22">
        <v>339040</v>
      </c>
      <c r="P4" s="21" t="s">
        <v>45</v>
      </c>
    </row>
    <row r="5" spans="2:16" s="8" customFormat="1" ht="51" x14ac:dyDescent="0.25">
      <c r="B5" s="21" t="s">
        <v>15</v>
      </c>
      <c r="C5" s="22" t="s">
        <v>104</v>
      </c>
      <c r="D5" s="21" t="s">
        <v>86</v>
      </c>
      <c r="E5" s="21">
        <v>1</v>
      </c>
      <c r="F5" s="22" t="s">
        <v>87</v>
      </c>
      <c r="G5" s="23">
        <v>10962.3</v>
      </c>
      <c r="H5" s="21" t="s">
        <v>76</v>
      </c>
      <c r="I5" s="21" t="s">
        <v>26</v>
      </c>
      <c r="J5" s="24">
        <v>45536</v>
      </c>
      <c r="K5" s="24">
        <v>45566</v>
      </c>
      <c r="L5" s="24">
        <v>45658</v>
      </c>
      <c r="M5" s="21" t="s">
        <v>82</v>
      </c>
      <c r="N5" s="21" t="s">
        <v>49</v>
      </c>
      <c r="O5" s="22">
        <v>339040</v>
      </c>
      <c r="P5" s="21" t="s">
        <v>45</v>
      </c>
    </row>
    <row r="6" spans="2:16" s="8" customFormat="1" ht="76.5" x14ac:dyDescent="0.25">
      <c r="B6" s="21" t="s">
        <v>15</v>
      </c>
      <c r="C6" s="22" t="s">
        <v>111</v>
      </c>
      <c r="D6" s="21" t="s">
        <v>60</v>
      </c>
      <c r="E6" s="21">
        <v>1</v>
      </c>
      <c r="F6" s="22" t="s">
        <v>96</v>
      </c>
      <c r="G6" s="23">
        <v>200000</v>
      </c>
      <c r="H6" s="21" t="s">
        <v>76</v>
      </c>
      <c r="I6" s="22" t="s">
        <v>21</v>
      </c>
      <c r="J6" s="24">
        <v>45566</v>
      </c>
      <c r="K6" s="24">
        <v>45597</v>
      </c>
      <c r="L6" s="24">
        <v>45689</v>
      </c>
      <c r="M6" s="21" t="s">
        <v>29</v>
      </c>
      <c r="N6" s="21" t="s">
        <v>50</v>
      </c>
      <c r="O6" s="22">
        <v>339039</v>
      </c>
      <c r="P6" s="21" t="s">
        <v>45</v>
      </c>
    </row>
    <row r="7" spans="2:16" s="8" customFormat="1" ht="25.5" x14ac:dyDescent="0.25">
      <c r="B7" s="25" t="s">
        <v>10</v>
      </c>
      <c r="C7" s="22" t="s">
        <v>143</v>
      </c>
      <c r="D7" s="21" t="s">
        <v>101</v>
      </c>
      <c r="E7" s="25">
        <v>2</v>
      </c>
      <c r="F7" s="26" t="s">
        <v>142</v>
      </c>
      <c r="G7" s="27">
        <v>10000</v>
      </c>
      <c r="H7" s="21" t="s">
        <v>78</v>
      </c>
      <c r="I7" s="26" t="s">
        <v>25</v>
      </c>
      <c r="J7" s="28">
        <v>45734</v>
      </c>
      <c r="K7" s="28">
        <v>45791</v>
      </c>
      <c r="L7" s="28">
        <v>45838</v>
      </c>
      <c r="M7" s="21" t="s">
        <v>44</v>
      </c>
      <c r="N7" s="25" t="s">
        <v>50</v>
      </c>
      <c r="O7" s="26">
        <v>449052</v>
      </c>
      <c r="P7" s="30" t="s">
        <v>45</v>
      </c>
    </row>
    <row r="8" spans="2:16" s="8" customFormat="1" ht="82.9" customHeight="1" x14ac:dyDescent="0.25">
      <c r="B8" s="25" t="s">
        <v>11</v>
      </c>
      <c r="C8" s="26" t="s">
        <v>114</v>
      </c>
      <c r="D8" s="25" t="s">
        <v>115</v>
      </c>
      <c r="E8" s="25">
        <v>2</v>
      </c>
      <c r="F8" s="26" t="s">
        <v>116</v>
      </c>
      <c r="G8" s="27">
        <f>15000*12</f>
        <v>180000</v>
      </c>
      <c r="H8" s="25" t="s">
        <v>78</v>
      </c>
      <c r="I8" s="25" t="s">
        <v>20</v>
      </c>
      <c r="J8" s="28">
        <v>45580</v>
      </c>
      <c r="K8" s="28">
        <v>45595</v>
      </c>
      <c r="L8" s="28">
        <v>45689</v>
      </c>
      <c r="M8" s="25" t="s">
        <v>44</v>
      </c>
      <c r="N8" s="25" t="s">
        <v>49</v>
      </c>
      <c r="O8" s="26" t="s">
        <v>109</v>
      </c>
      <c r="P8" s="25" t="s">
        <v>45</v>
      </c>
    </row>
    <row r="9" spans="2:16" s="8" customFormat="1" ht="127.5" x14ac:dyDescent="0.25">
      <c r="B9" s="21" t="s">
        <v>15</v>
      </c>
      <c r="C9" s="22" t="s">
        <v>93</v>
      </c>
      <c r="D9" s="21" t="s">
        <v>94</v>
      </c>
      <c r="E9" s="21">
        <v>2</v>
      </c>
      <c r="F9" s="22" t="s">
        <v>95</v>
      </c>
      <c r="G9" s="23">
        <v>1800</v>
      </c>
      <c r="H9" s="21" t="s">
        <v>79</v>
      </c>
      <c r="I9" s="21" t="s">
        <v>25</v>
      </c>
      <c r="J9" s="24">
        <v>45597</v>
      </c>
      <c r="K9" s="24">
        <v>45627</v>
      </c>
      <c r="L9" s="24">
        <v>45658</v>
      </c>
      <c r="M9" s="21" t="s">
        <v>29</v>
      </c>
      <c r="N9" s="21" t="s">
        <v>50</v>
      </c>
      <c r="O9" s="22">
        <v>339040</v>
      </c>
      <c r="P9" s="21" t="s">
        <v>45</v>
      </c>
    </row>
    <row r="10" spans="2:16" s="8" customFormat="1" ht="41.45" customHeight="1" x14ac:dyDescent="0.25">
      <c r="B10" s="21" t="s">
        <v>12</v>
      </c>
      <c r="C10" s="22" t="s">
        <v>41</v>
      </c>
      <c r="D10" s="21" t="s">
        <v>42</v>
      </c>
      <c r="E10" s="21">
        <v>12</v>
      </c>
      <c r="F10" s="22" t="s">
        <v>43</v>
      </c>
      <c r="G10" s="23">
        <v>47500</v>
      </c>
      <c r="H10" s="21" t="s">
        <v>31</v>
      </c>
      <c r="I10" s="22" t="s">
        <v>26</v>
      </c>
      <c r="J10" s="24">
        <v>45627</v>
      </c>
      <c r="K10" s="24">
        <v>45636</v>
      </c>
      <c r="L10" s="24">
        <v>45660</v>
      </c>
      <c r="M10" s="21" t="s">
        <v>44</v>
      </c>
      <c r="N10" s="21" t="s">
        <v>49</v>
      </c>
      <c r="O10" s="22">
        <v>339049</v>
      </c>
      <c r="P10" s="21" t="s">
        <v>45</v>
      </c>
    </row>
    <row r="11" spans="2:16" s="8" customFormat="1" ht="38.25" x14ac:dyDescent="0.25">
      <c r="B11" s="21" t="s">
        <v>15</v>
      </c>
      <c r="C11" s="22" t="s">
        <v>106</v>
      </c>
      <c r="D11" s="21" t="s">
        <v>80</v>
      </c>
      <c r="E11" s="21">
        <v>10</v>
      </c>
      <c r="F11" s="22" t="s">
        <v>107</v>
      </c>
      <c r="G11" s="23">
        <v>41847</v>
      </c>
      <c r="H11" s="21" t="s">
        <v>78</v>
      </c>
      <c r="I11" s="21" t="s">
        <v>26</v>
      </c>
      <c r="J11" s="24">
        <v>45658</v>
      </c>
      <c r="K11" s="24">
        <v>45748</v>
      </c>
      <c r="L11" s="24">
        <v>45839</v>
      </c>
      <c r="M11" s="21" t="s">
        <v>29</v>
      </c>
      <c r="N11" s="21" t="s">
        <v>108</v>
      </c>
      <c r="O11" s="22" t="s">
        <v>109</v>
      </c>
      <c r="P11" s="21" t="s">
        <v>110</v>
      </c>
    </row>
    <row r="12" spans="2:16" s="8" customFormat="1" ht="76.5" x14ac:dyDescent="0.25">
      <c r="B12" s="21" t="s">
        <v>13</v>
      </c>
      <c r="C12" s="22" t="s">
        <v>124</v>
      </c>
      <c r="D12" s="21" t="s">
        <v>80</v>
      </c>
      <c r="E12" s="21">
        <v>42</v>
      </c>
      <c r="F12" s="22" t="s">
        <v>83</v>
      </c>
      <c r="G12" s="23">
        <v>87024</v>
      </c>
      <c r="H12" s="21" t="s">
        <v>78</v>
      </c>
      <c r="I12" s="21" t="s">
        <v>26</v>
      </c>
      <c r="J12" s="24">
        <v>45808</v>
      </c>
      <c r="K12" s="24">
        <v>45869</v>
      </c>
      <c r="L12" s="24" t="s">
        <v>125</v>
      </c>
      <c r="M12" s="21" t="s">
        <v>82</v>
      </c>
      <c r="N12" s="25" t="s">
        <v>108</v>
      </c>
      <c r="O12" s="22">
        <v>339039</v>
      </c>
      <c r="P12" s="21" t="s">
        <v>45</v>
      </c>
    </row>
    <row r="13" spans="2:16" s="8" customFormat="1" ht="51" x14ac:dyDescent="0.25">
      <c r="B13" s="21" t="s">
        <v>13</v>
      </c>
      <c r="C13" s="22" t="s">
        <v>124</v>
      </c>
      <c r="D13" s="21" t="s">
        <v>80</v>
      </c>
      <c r="E13" s="21">
        <v>42</v>
      </c>
      <c r="F13" s="22" t="s">
        <v>81</v>
      </c>
      <c r="G13" s="23">
        <v>72576</v>
      </c>
      <c r="H13" s="21" t="s">
        <v>78</v>
      </c>
      <c r="I13" s="21" t="s">
        <v>26</v>
      </c>
      <c r="J13" s="24">
        <v>45777</v>
      </c>
      <c r="K13" s="24">
        <v>45868</v>
      </c>
      <c r="L13" s="24">
        <v>45930</v>
      </c>
      <c r="M13" s="21" t="s">
        <v>82</v>
      </c>
      <c r="N13" s="25" t="s">
        <v>108</v>
      </c>
      <c r="O13" s="22">
        <v>339039</v>
      </c>
      <c r="P13" s="21" t="s">
        <v>45</v>
      </c>
    </row>
    <row r="14" spans="2:16" s="8" customFormat="1" ht="38.25" x14ac:dyDescent="0.25">
      <c r="B14" s="21" t="s">
        <v>13</v>
      </c>
      <c r="C14" s="22" t="s">
        <v>128</v>
      </c>
      <c r="D14" s="21" t="s">
        <v>84</v>
      </c>
      <c r="E14" s="21">
        <v>42</v>
      </c>
      <c r="F14" s="22" t="s">
        <v>85</v>
      </c>
      <c r="G14" s="23">
        <v>60244.800000000003</v>
      </c>
      <c r="H14" s="21" t="s">
        <v>78</v>
      </c>
      <c r="I14" s="21" t="s">
        <v>26</v>
      </c>
      <c r="J14" s="24">
        <v>45667</v>
      </c>
      <c r="K14" s="24">
        <v>45726</v>
      </c>
      <c r="L14" s="24">
        <v>45778</v>
      </c>
      <c r="M14" s="21" t="s">
        <v>82</v>
      </c>
      <c r="N14" s="25" t="s">
        <v>108</v>
      </c>
      <c r="O14" s="22">
        <v>339039</v>
      </c>
      <c r="P14" s="21" t="s">
        <v>45</v>
      </c>
    </row>
    <row r="15" spans="2:16" s="8" customFormat="1" ht="63.75" x14ac:dyDescent="0.25">
      <c r="B15" s="21" t="s">
        <v>13</v>
      </c>
      <c r="C15" s="22" t="s">
        <v>129</v>
      </c>
      <c r="D15" s="21" t="s">
        <v>80</v>
      </c>
      <c r="E15" s="21">
        <v>10</v>
      </c>
      <c r="F15" s="22" t="s">
        <v>112</v>
      </c>
      <c r="G15" s="23">
        <v>50000</v>
      </c>
      <c r="H15" s="21" t="s">
        <v>78</v>
      </c>
      <c r="I15" s="21" t="s">
        <v>26</v>
      </c>
      <c r="J15" s="24">
        <v>45777</v>
      </c>
      <c r="K15" s="24">
        <v>45807</v>
      </c>
      <c r="L15" s="24">
        <v>45838</v>
      </c>
      <c r="M15" s="21" t="s">
        <v>82</v>
      </c>
      <c r="N15" s="21" t="s">
        <v>108</v>
      </c>
      <c r="O15" s="22" t="s">
        <v>109</v>
      </c>
      <c r="P15" s="21" t="s">
        <v>45</v>
      </c>
    </row>
    <row r="16" spans="2:16" s="8" customFormat="1" ht="38.25" x14ac:dyDescent="0.25">
      <c r="B16" s="25" t="s">
        <v>16</v>
      </c>
      <c r="C16" s="22" t="s">
        <v>130</v>
      </c>
      <c r="D16" s="25" t="s">
        <v>80</v>
      </c>
      <c r="E16" s="25">
        <v>20</v>
      </c>
      <c r="F16" s="26" t="s">
        <v>113</v>
      </c>
      <c r="G16" s="27">
        <v>5000</v>
      </c>
      <c r="H16" s="25" t="s">
        <v>78</v>
      </c>
      <c r="I16" s="25" t="s">
        <v>26</v>
      </c>
      <c r="J16" s="28">
        <v>45838</v>
      </c>
      <c r="K16" s="28">
        <v>45899</v>
      </c>
      <c r="L16" s="28">
        <v>45960</v>
      </c>
      <c r="M16" s="25" t="s">
        <v>82</v>
      </c>
      <c r="N16" s="25" t="s">
        <v>108</v>
      </c>
      <c r="O16" s="26" t="s">
        <v>109</v>
      </c>
      <c r="P16" s="25" t="s">
        <v>45</v>
      </c>
    </row>
    <row r="17" spans="2:16" s="8" customFormat="1" ht="25.5" x14ac:dyDescent="0.25">
      <c r="B17" s="21" t="s">
        <v>12</v>
      </c>
      <c r="C17" s="22" t="s">
        <v>36</v>
      </c>
      <c r="D17" s="22" t="s">
        <v>37</v>
      </c>
      <c r="E17" s="29">
        <v>50731.6</v>
      </c>
      <c r="F17" s="22" t="s">
        <v>38</v>
      </c>
      <c r="G17" s="23">
        <v>50731.6</v>
      </c>
      <c r="H17" s="21" t="s">
        <v>31</v>
      </c>
      <c r="I17" s="22" t="s">
        <v>19</v>
      </c>
      <c r="J17" s="24">
        <v>45679</v>
      </c>
      <c r="K17" s="24" t="s">
        <v>33</v>
      </c>
      <c r="L17" s="24">
        <v>45747</v>
      </c>
      <c r="M17" s="21" t="s">
        <v>39</v>
      </c>
      <c r="N17" s="21" t="s">
        <v>49</v>
      </c>
      <c r="O17" s="22">
        <v>339039</v>
      </c>
      <c r="P17" s="21" t="s">
        <v>33</v>
      </c>
    </row>
    <row r="18" spans="2:16" s="8" customFormat="1" ht="25.5" x14ac:dyDescent="0.25">
      <c r="B18" s="21" t="s">
        <v>12</v>
      </c>
      <c r="C18" s="22" t="s">
        <v>51</v>
      </c>
      <c r="D18" s="21" t="s">
        <v>56</v>
      </c>
      <c r="E18" s="21">
        <v>5</v>
      </c>
      <c r="F18" s="22" t="s">
        <v>71</v>
      </c>
      <c r="G18" s="23">
        <v>1000</v>
      </c>
      <c r="H18" s="21" t="s">
        <v>31</v>
      </c>
      <c r="I18" s="22" t="s">
        <v>25</v>
      </c>
      <c r="J18" s="24">
        <v>45689</v>
      </c>
      <c r="K18" s="24">
        <v>45703</v>
      </c>
      <c r="L18" s="24">
        <v>45731</v>
      </c>
      <c r="M18" s="21" t="s">
        <v>44</v>
      </c>
      <c r="N18" s="21" t="s">
        <v>49</v>
      </c>
      <c r="O18" s="22">
        <v>339040</v>
      </c>
      <c r="P18" s="21" t="s">
        <v>45</v>
      </c>
    </row>
    <row r="19" spans="2:16" s="8" customFormat="1" ht="25.5" x14ac:dyDescent="0.25">
      <c r="B19" s="21" t="s">
        <v>11</v>
      </c>
      <c r="C19" s="22" t="s">
        <v>100</v>
      </c>
      <c r="D19" s="21" t="s">
        <v>101</v>
      </c>
      <c r="E19" s="21">
        <v>1</v>
      </c>
      <c r="F19" s="22" t="s">
        <v>98</v>
      </c>
      <c r="G19" s="23">
        <v>15000</v>
      </c>
      <c r="H19" s="21" t="s">
        <v>76</v>
      </c>
      <c r="I19" s="22" t="s">
        <v>19</v>
      </c>
      <c r="J19" s="24">
        <v>45689</v>
      </c>
      <c r="K19" s="24">
        <v>45717</v>
      </c>
      <c r="L19" s="24">
        <v>45717</v>
      </c>
      <c r="M19" s="21" t="s">
        <v>44</v>
      </c>
      <c r="N19" s="21" t="s">
        <v>49</v>
      </c>
      <c r="O19" s="22">
        <v>339039</v>
      </c>
      <c r="P19" s="21" t="s">
        <v>33</v>
      </c>
    </row>
    <row r="20" spans="2:16" s="8" customFormat="1" ht="25.5" x14ac:dyDescent="0.25">
      <c r="B20" s="21" t="s">
        <v>12</v>
      </c>
      <c r="C20" s="22" t="s">
        <v>131</v>
      </c>
      <c r="D20" s="21" t="s">
        <v>53</v>
      </c>
      <c r="E20" s="21">
        <v>5</v>
      </c>
      <c r="F20" s="22" t="s">
        <v>69</v>
      </c>
      <c r="G20" s="23">
        <v>1000</v>
      </c>
      <c r="H20" s="21" t="s">
        <v>62</v>
      </c>
      <c r="I20" s="22" t="s">
        <v>25</v>
      </c>
      <c r="J20" s="7">
        <v>45818</v>
      </c>
      <c r="K20" s="7">
        <v>45879</v>
      </c>
      <c r="L20" s="7">
        <v>45940</v>
      </c>
      <c r="M20" s="21" t="s">
        <v>44</v>
      </c>
      <c r="N20" s="21" t="s">
        <v>49</v>
      </c>
      <c r="O20" s="22">
        <v>339030</v>
      </c>
      <c r="P20" s="21" t="s">
        <v>45</v>
      </c>
    </row>
    <row r="21" spans="2:16" s="8" customFormat="1" ht="38.25" x14ac:dyDescent="0.25">
      <c r="B21" s="21" t="s">
        <v>10</v>
      </c>
      <c r="C21" s="22" t="s">
        <v>132</v>
      </c>
      <c r="D21" s="21" t="s">
        <v>74</v>
      </c>
      <c r="E21" s="21">
        <v>1</v>
      </c>
      <c r="F21" s="22" t="s">
        <v>77</v>
      </c>
      <c r="G21" s="23">
        <v>298</v>
      </c>
      <c r="H21" s="21" t="s">
        <v>78</v>
      </c>
      <c r="I21" s="22" t="s">
        <v>26</v>
      </c>
      <c r="J21" s="7">
        <v>45838</v>
      </c>
      <c r="K21" s="7">
        <v>45868</v>
      </c>
      <c r="L21" s="7">
        <v>45899</v>
      </c>
      <c r="M21" s="21" t="s">
        <v>30</v>
      </c>
      <c r="N21" s="21" t="s">
        <v>49</v>
      </c>
      <c r="O21" s="22">
        <v>339039</v>
      </c>
      <c r="P21" s="21" t="s">
        <v>45</v>
      </c>
    </row>
    <row r="22" spans="2:16" s="8" customFormat="1" ht="38.25" x14ac:dyDescent="0.25">
      <c r="B22" s="21" t="s">
        <v>10</v>
      </c>
      <c r="C22" s="22" t="s">
        <v>133</v>
      </c>
      <c r="D22" s="21" t="s">
        <v>74</v>
      </c>
      <c r="E22" s="21">
        <v>1</v>
      </c>
      <c r="F22" s="22" t="s">
        <v>77</v>
      </c>
      <c r="G22" s="23">
        <v>118</v>
      </c>
      <c r="H22" s="21" t="s">
        <v>78</v>
      </c>
      <c r="I22" s="21" t="s">
        <v>26</v>
      </c>
      <c r="J22" s="7">
        <v>45838</v>
      </c>
      <c r="K22" s="7">
        <v>45868</v>
      </c>
      <c r="L22" s="7">
        <v>45899</v>
      </c>
      <c r="M22" s="21" t="s">
        <v>30</v>
      </c>
      <c r="N22" s="21" t="s">
        <v>49</v>
      </c>
      <c r="O22" s="22">
        <v>339039</v>
      </c>
      <c r="P22" s="21" t="s">
        <v>45</v>
      </c>
    </row>
    <row r="23" spans="2:16" s="8" customFormat="1" ht="25.5" x14ac:dyDescent="0.25">
      <c r="B23" s="21" t="s">
        <v>12</v>
      </c>
      <c r="C23" s="22" t="s">
        <v>134</v>
      </c>
      <c r="D23" s="21" t="s">
        <v>46</v>
      </c>
      <c r="E23" s="21">
        <v>325</v>
      </c>
      <c r="F23" s="22" t="s">
        <v>47</v>
      </c>
      <c r="G23" s="23">
        <v>3800</v>
      </c>
      <c r="H23" s="21" t="s">
        <v>48</v>
      </c>
      <c r="I23" s="22" t="s">
        <v>25</v>
      </c>
      <c r="J23" s="7">
        <v>45807</v>
      </c>
      <c r="K23" s="7">
        <v>45868</v>
      </c>
      <c r="L23" s="7">
        <v>45930</v>
      </c>
      <c r="M23" s="21" t="s">
        <v>44</v>
      </c>
      <c r="N23" s="21" t="s">
        <v>50</v>
      </c>
      <c r="O23" s="22">
        <v>339030</v>
      </c>
      <c r="P23" s="21" t="s">
        <v>45</v>
      </c>
    </row>
    <row r="24" spans="2:16" s="8" customFormat="1" ht="38.25" x14ac:dyDescent="0.25">
      <c r="B24" s="25" t="s">
        <v>16</v>
      </c>
      <c r="C24" s="22" t="s">
        <v>124</v>
      </c>
      <c r="D24" s="25" t="s">
        <v>80</v>
      </c>
      <c r="E24" s="25">
        <v>20</v>
      </c>
      <c r="F24" s="26" t="s">
        <v>113</v>
      </c>
      <c r="G24" s="27">
        <v>5000</v>
      </c>
      <c r="H24" s="25" t="s">
        <v>78</v>
      </c>
      <c r="I24" s="25" t="s">
        <v>26</v>
      </c>
      <c r="J24" s="7">
        <v>45838</v>
      </c>
      <c r="K24" s="15">
        <v>45899</v>
      </c>
      <c r="L24" s="15">
        <v>45960</v>
      </c>
      <c r="M24" s="25" t="s">
        <v>82</v>
      </c>
      <c r="N24" s="25" t="s">
        <v>108</v>
      </c>
      <c r="O24" s="26" t="s">
        <v>109</v>
      </c>
      <c r="P24" s="25" t="s">
        <v>45</v>
      </c>
    </row>
    <row r="25" spans="2:16" s="8" customFormat="1" ht="25.5" x14ac:dyDescent="0.25">
      <c r="B25" s="21" t="s">
        <v>11</v>
      </c>
      <c r="C25" s="22" t="s">
        <v>102</v>
      </c>
      <c r="D25" s="21" t="s">
        <v>56</v>
      </c>
      <c r="E25" s="21">
        <v>35</v>
      </c>
      <c r="F25" s="22" t="s">
        <v>98</v>
      </c>
      <c r="G25" s="23">
        <v>210000</v>
      </c>
      <c r="H25" s="21" t="s">
        <v>76</v>
      </c>
      <c r="I25" s="21" t="s">
        <v>20</v>
      </c>
      <c r="J25" s="24">
        <v>45717</v>
      </c>
      <c r="K25" s="24">
        <v>45748</v>
      </c>
      <c r="L25" s="24">
        <v>45748</v>
      </c>
      <c r="M25" s="21" t="s">
        <v>82</v>
      </c>
      <c r="N25" s="21" t="s">
        <v>49</v>
      </c>
      <c r="O25" s="22">
        <v>449052</v>
      </c>
      <c r="P25" s="21" t="s">
        <v>45</v>
      </c>
    </row>
    <row r="26" spans="2:16" s="8" customFormat="1" ht="25.5" x14ac:dyDescent="0.25">
      <c r="B26" s="21" t="s">
        <v>11</v>
      </c>
      <c r="C26" s="22" t="s">
        <v>103</v>
      </c>
      <c r="D26" s="21" t="s">
        <v>56</v>
      </c>
      <c r="E26" s="21">
        <v>10</v>
      </c>
      <c r="F26" s="22" t="s">
        <v>98</v>
      </c>
      <c r="G26" s="23">
        <v>70000</v>
      </c>
      <c r="H26" s="21" t="s">
        <v>76</v>
      </c>
      <c r="I26" s="21" t="s">
        <v>20</v>
      </c>
      <c r="J26" s="24">
        <v>45717</v>
      </c>
      <c r="K26" s="24">
        <v>45748</v>
      </c>
      <c r="L26" s="24">
        <v>45748</v>
      </c>
      <c r="M26" s="21" t="s">
        <v>82</v>
      </c>
      <c r="N26" s="21" t="s">
        <v>49</v>
      </c>
      <c r="O26" s="22">
        <v>449052</v>
      </c>
      <c r="P26" s="21" t="s">
        <v>45</v>
      </c>
    </row>
    <row r="27" spans="2:16" s="8" customFormat="1" ht="25.5" x14ac:dyDescent="0.25">
      <c r="B27" s="21" t="s">
        <v>12</v>
      </c>
      <c r="C27" s="22" t="s">
        <v>135</v>
      </c>
      <c r="D27" s="21" t="s">
        <v>46</v>
      </c>
      <c r="E27" s="21">
        <v>150</v>
      </c>
      <c r="F27" s="22" t="s">
        <v>47</v>
      </c>
      <c r="G27" s="23">
        <v>9000</v>
      </c>
      <c r="H27" s="21" t="s">
        <v>48</v>
      </c>
      <c r="I27" s="22" t="s">
        <v>25</v>
      </c>
      <c r="J27" s="7">
        <v>45839</v>
      </c>
      <c r="K27" s="7">
        <v>45901</v>
      </c>
      <c r="L27" s="7">
        <v>45962</v>
      </c>
      <c r="M27" s="21" t="s">
        <v>44</v>
      </c>
      <c r="N27" s="21" t="s">
        <v>49</v>
      </c>
      <c r="O27" s="22">
        <v>339030</v>
      </c>
      <c r="P27" s="21" t="s">
        <v>45</v>
      </c>
    </row>
    <row r="28" spans="2:16" s="8" customFormat="1" ht="25.5" x14ac:dyDescent="0.25">
      <c r="B28" s="21" t="s">
        <v>12</v>
      </c>
      <c r="C28" s="22" t="s">
        <v>136</v>
      </c>
      <c r="D28" s="21" t="s">
        <v>54</v>
      </c>
      <c r="E28" s="21">
        <v>30</v>
      </c>
      <c r="F28" s="22" t="s">
        <v>63</v>
      </c>
      <c r="G28" s="23">
        <v>1000</v>
      </c>
      <c r="H28" s="21" t="s">
        <v>62</v>
      </c>
      <c r="I28" s="22" t="s">
        <v>25</v>
      </c>
      <c r="J28" s="7">
        <v>45838</v>
      </c>
      <c r="K28" s="7">
        <v>45899</v>
      </c>
      <c r="L28" s="7">
        <v>45960</v>
      </c>
      <c r="M28" s="21" t="s">
        <v>44</v>
      </c>
      <c r="N28" s="21" t="s">
        <v>49</v>
      </c>
      <c r="O28" s="22">
        <v>339030</v>
      </c>
      <c r="P28" s="21" t="s">
        <v>45</v>
      </c>
    </row>
    <row r="29" spans="2:16" s="8" customFormat="1" ht="25.5" x14ac:dyDescent="0.25">
      <c r="B29" s="21" t="s">
        <v>12</v>
      </c>
      <c r="C29" s="22" t="s">
        <v>137</v>
      </c>
      <c r="D29" s="21" t="s">
        <v>54</v>
      </c>
      <c r="E29" s="21">
        <v>140</v>
      </c>
      <c r="F29" s="22" t="s">
        <v>63</v>
      </c>
      <c r="G29" s="23">
        <v>7000</v>
      </c>
      <c r="H29" s="21" t="s">
        <v>62</v>
      </c>
      <c r="I29" s="22" t="s">
        <v>25</v>
      </c>
      <c r="J29" s="7">
        <v>45920</v>
      </c>
      <c r="K29" s="7">
        <v>45950</v>
      </c>
      <c r="L29" s="7">
        <v>45981</v>
      </c>
      <c r="M29" s="21" t="s">
        <v>44</v>
      </c>
      <c r="N29" s="21" t="s">
        <v>49</v>
      </c>
      <c r="O29" s="22">
        <v>339030</v>
      </c>
      <c r="P29" s="21" t="s">
        <v>45</v>
      </c>
    </row>
    <row r="30" spans="2:16" s="8" customFormat="1" ht="51" x14ac:dyDescent="0.25">
      <c r="B30" s="25" t="s">
        <v>14</v>
      </c>
      <c r="C30" s="22" t="s">
        <v>138</v>
      </c>
      <c r="D30" s="25" t="s">
        <v>80</v>
      </c>
      <c r="E30" s="25">
        <v>24</v>
      </c>
      <c r="F30" s="26" t="s">
        <v>117</v>
      </c>
      <c r="G30" s="27">
        <v>76800</v>
      </c>
      <c r="H30" s="25" t="s">
        <v>120</v>
      </c>
      <c r="I30" s="25" t="s">
        <v>26</v>
      </c>
      <c r="J30" s="28">
        <v>45899</v>
      </c>
      <c r="K30" s="28">
        <v>45920</v>
      </c>
      <c r="L30" s="28">
        <v>45991</v>
      </c>
      <c r="M30" s="25" t="s">
        <v>29</v>
      </c>
      <c r="N30" s="25" t="s">
        <v>108</v>
      </c>
      <c r="O30" s="26" t="s">
        <v>109</v>
      </c>
      <c r="P30" s="25" t="s">
        <v>110</v>
      </c>
    </row>
    <row r="31" spans="2:16" s="8" customFormat="1" ht="25.5" x14ac:dyDescent="0.25">
      <c r="B31" s="21" t="s">
        <v>12</v>
      </c>
      <c r="C31" s="22" t="s">
        <v>139</v>
      </c>
      <c r="D31" s="21" t="s">
        <v>54</v>
      </c>
      <c r="E31" s="21">
        <v>12</v>
      </c>
      <c r="F31" s="22" t="s">
        <v>72</v>
      </c>
      <c r="G31" s="23">
        <v>1200</v>
      </c>
      <c r="H31" s="21" t="s">
        <v>62</v>
      </c>
      <c r="I31" s="22" t="s">
        <v>25</v>
      </c>
      <c r="J31" s="24">
        <v>45884</v>
      </c>
      <c r="K31" s="24">
        <v>45915</v>
      </c>
      <c r="L31" s="24">
        <v>45976</v>
      </c>
      <c r="M31" s="21" t="s">
        <v>44</v>
      </c>
      <c r="N31" s="21" t="s">
        <v>49</v>
      </c>
      <c r="O31" s="22">
        <v>339030</v>
      </c>
      <c r="P31" s="21" t="s">
        <v>45</v>
      </c>
    </row>
    <row r="32" spans="2:16" s="8" customFormat="1" ht="51" x14ac:dyDescent="0.25">
      <c r="B32" s="25" t="s">
        <v>14</v>
      </c>
      <c r="C32" s="22" t="s">
        <v>124</v>
      </c>
      <c r="D32" s="25" t="s">
        <v>74</v>
      </c>
      <c r="E32" s="25">
        <v>1</v>
      </c>
      <c r="F32" s="26" t="s">
        <v>117</v>
      </c>
      <c r="G32" s="27">
        <v>40000</v>
      </c>
      <c r="H32" s="25" t="s">
        <v>120</v>
      </c>
      <c r="I32" s="25" t="s">
        <v>26</v>
      </c>
      <c r="J32" s="28">
        <v>45899</v>
      </c>
      <c r="K32" s="28">
        <v>45920</v>
      </c>
      <c r="L32" s="28">
        <v>45991</v>
      </c>
      <c r="M32" s="25" t="s">
        <v>29</v>
      </c>
      <c r="N32" s="25" t="s">
        <v>108</v>
      </c>
      <c r="O32" s="26" t="s">
        <v>109</v>
      </c>
      <c r="P32" s="25" t="s">
        <v>110</v>
      </c>
    </row>
    <row r="33" spans="2:16" s="8" customFormat="1" ht="38.25" x14ac:dyDescent="0.25">
      <c r="B33" s="12" t="s">
        <v>14</v>
      </c>
      <c r="C33" s="9" t="s">
        <v>140</v>
      </c>
      <c r="D33" s="12" t="s">
        <v>74</v>
      </c>
      <c r="E33" s="12">
        <v>1</v>
      </c>
      <c r="F33" s="13" t="s">
        <v>118</v>
      </c>
      <c r="G33" s="14">
        <v>18000</v>
      </c>
      <c r="H33" s="12" t="s">
        <v>120</v>
      </c>
      <c r="I33" s="12" t="s">
        <v>26</v>
      </c>
      <c r="J33" s="15">
        <v>45899</v>
      </c>
      <c r="K33" s="15">
        <v>45920</v>
      </c>
      <c r="L33" s="15">
        <v>45991</v>
      </c>
      <c r="M33" s="12" t="s">
        <v>29</v>
      </c>
      <c r="N33" s="12" t="s">
        <v>108</v>
      </c>
      <c r="O33" s="13" t="s">
        <v>109</v>
      </c>
      <c r="P33" s="12" t="s">
        <v>110</v>
      </c>
    </row>
    <row r="34" spans="2:16" s="8" customFormat="1" ht="25.5" x14ac:dyDescent="0.25">
      <c r="B34" s="12" t="s">
        <v>14</v>
      </c>
      <c r="C34" s="9" t="s">
        <v>141</v>
      </c>
      <c r="D34" s="12" t="s">
        <v>74</v>
      </c>
      <c r="E34" s="12">
        <v>1</v>
      </c>
      <c r="F34" s="13" t="s">
        <v>119</v>
      </c>
      <c r="G34" s="14">
        <v>10000</v>
      </c>
      <c r="H34" s="12" t="s">
        <v>120</v>
      </c>
      <c r="I34" s="12" t="s">
        <v>26</v>
      </c>
      <c r="J34" s="15">
        <v>45899</v>
      </c>
      <c r="K34" s="15">
        <v>45920</v>
      </c>
      <c r="L34" s="15">
        <v>45991</v>
      </c>
      <c r="M34" s="12" t="s">
        <v>29</v>
      </c>
      <c r="N34" s="12" t="s">
        <v>108</v>
      </c>
      <c r="O34" s="13" t="s">
        <v>109</v>
      </c>
      <c r="P34" s="12" t="s">
        <v>110</v>
      </c>
    </row>
    <row r="35" spans="2:16" s="8" customFormat="1" ht="25.5" x14ac:dyDescent="0.25">
      <c r="B35" s="12" t="s">
        <v>14</v>
      </c>
      <c r="C35" s="9" t="s">
        <v>141</v>
      </c>
      <c r="D35" s="12" t="s">
        <v>74</v>
      </c>
      <c r="E35" s="12">
        <v>1</v>
      </c>
      <c r="F35" s="13" t="s">
        <v>119</v>
      </c>
      <c r="G35" s="14">
        <v>10000</v>
      </c>
      <c r="H35" s="12" t="s">
        <v>120</v>
      </c>
      <c r="I35" s="12" t="s">
        <v>26</v>
      </c>
      <c r="J35" s="15">
        <v>45899</v>
      </c>
      <c r="K35" s="15">
        <v>45920</v>
      </c>
      <c r="L35" s="15">
        <v>45991</v>
      </c>
      <c r="M35" s="12" t="s">
        <v>29</v>
      </c>
      <c r="N35" s="12" t="s">
        <v>108</v>
      </c>
      <c r="O35" s="13" t="s">
        <v>109</v>
      </c>
      <c r="P35" s="12" t="s">
        <v>110</v>
      </c>
    </row>
    <row r="36" spans="2:16" s="8" customFormat="1" ht="25.5" x14ac:dyDescent="0.25">
      <c r="B36" s="5" t="s">
        <v>11</v>
      </c>
      <c r="C36" s="9" t="s">
        <v>99</v>
      </c>
      <c r="D36" s="5" t="s">
        <v>97</v>
      </c>
      <c r="E36" s="5">
        <v>204</v>
      </c>
      <c r="F36" s="9" t="s">
        <v>98</v>
      </c>
      <c r="G36" s="10">
        <v>10000</v>
      </c>
      <c r="H36" s="5" t="s">
        <v>78</v>
      </c>
      <c r="I36" s="5" t="s">
        <v>19</v>
      </c>
      <c r="J36" s="7">
        <v>45839</v>
      </c>
      <c r="K36" s="7">
        <v>45870</v>
      </c>
      <c r="L36" s="7">
        <v>45870</v>
      </c>
      <c r="M36" s="5" t="s">
        <v>44</v>
      </c>
      <c r="N36" s="5" t="s">
        <v>49</v>
      </c>
      <c r="O36" s="9">
        <v>339040</v>
      </c>
      <c r="P36" s="5" t="s">
        <v>45</v>
      </c>
    </row>
    <row r="37" spans="2:16" s="8" customFormat="1" ht="216.75" x14ac:dyDescent="0.25">
      <c r="B37" s="5" t="s">
        <v>15</v>
      </c>
      <c r="C37" s="9" t="s">
        <v>88</v>
      </c>
      <c r="D37" s="5" t="s">
        <v>89</v>
      </c>
      <c r="E37" s="5" t="s">
        <v>90</v>
      </c>
      <c r="F37" s="9" t="s">
        <v>91</v>
      </c>
      <c r="G37" s="10">
        <v>300000</v>
      </c>
      <c r="H37" s="5" t="s">
        <v>78</v>
      </c>
      <c r="I37" s="5" t="s">
        <v>92</v>
      </c>
      <c r="J37" s="7">
        <v>45839</v>
      </c>
      <c r="K37" s="7">
        <v>45870</v>
      </c>
      <c r="L37" s="7">
        <v>45931</v>
      </c>
      <c r="M37" s="5" t="s">
        <v>29</v>
      </c>
      <c r="N37" s="5" t="s">
        <v>50</v>
      </c>
      <c r="O37" s="9">
        <v>339040</v>
      </c>
      <c r="P37" s="5" t="s">
        <v>45</v>
      </c>
    </row>
    <row r="38" spans="2:16" s="8" customFormat="1" ht="38.25" x14ac:dyDescent="0.25">
      <c r="B38" s="4" t="s">
        <v>12</v>
      </c>
      <c r="C38" s="9" t="s">
        <v>32</v>
      </c>
      <c r="D38" s="9" t="s">
        <v>59</v>
      </c>
      <c r="E38" s="6">
        <v>72317.45</v>
      </c>
      <c r="F38" s="9" t="s">
        <v>35</v>
      </c>
      <c r="G38" s="10">
        <v>72317.45</v>
      </c>
      <c r="H38" s="5" t="s">
        <v>31</v>
      </c>
      <c r="I38" s="9" t="s">
        <v>19</v>
      </c>
      <c r="J38" s="7">
        <v>45854</v>
      </c>
      <c r="K38" s="7" t="s">
        <v>33</v>
      </c>
      <c r="L38" s="7">
        <v>45930</v>
      </c>
      <c r="M38" s="5" t="s">
        <v>30</v>
      </c>
      <c r="N38" s="5" t="s">
        <v>49</v>
      </c>
      <c r="O38" s="9" t="s">
        <v>34</v>
      </c>
      <c r="P38" s="5" t="s">
        <v>33</v>
      </c>
    </row>
    <row r="39" spans="2:16" s="8" customFormat="1" ht="25.5" x14ac:dyDescent="0.25">
      <c r="B39" s="5" t="s">
        <v>12</v>
      </c>
      <c r="C39" s="9" t="s">
        <v>65</v>
      </c>
      <c r="D39" s="5" t="s">
        <v>46</v>
      </c>
      <c r="E39" s="5">
        <v>20</v>
      </c>
      <c r="F39" s="9" t="s">
        <v>47</v>
      </c>
      <c r="G39" s="10">
        <v>400</v>
      </c>
      <c r="H39" s="5" t="s">
        <v>48</v>
      </c>
      <c r="I39" s="9" t="s">
        <v>25</v>
      </c>
      <c r="J39" s="7">
        <v>45915</v>
      </c>
      <c r="K39" s="7">
        <v>45930</v>
      </c>
      <c r="L39" s="7">
        <v>45960</v>
      </c>
      <c r="M39" s="5" t="s">
        <v>39</v>
      </c>
      <c r="N39" s="5" t="s">
        <v>49</v>
      </c>
      <c r="O39" s="9">
        <v>339030</v>
      </c>
      <c r="P39" s="5" t="s">
        <v>45</v>
      </c>
    </row>
    <row r="40" spans="2:16" s="8" customFormat="1" ht="25.5" x14ac:dyDescent="0.25">
      <c r="B40" s="5" t="s">
        <v>12</v>
      </c>
      <c r="C40" s="9" t="s">
        <v>66</v>
      </c>
      <c r="D40" s="5" t="s">
        <v>52</v>
      </c>
      <c r="E40" s="5">
        <v>12</v>
      </c>
      <c r="F40" s="9" t="s">
        <v>47</v>
      </c>
      <c r="G40" s="10">
        <v>100</v>
      </c>
      <c r="H40" s="5" t="s">
        <v>48</v>
      </c>
      <c r="I40" s="9" t="s">
        <v>25</v>
      </c>
      <c r="J40" s="7">
        <v>45915</v>
      </c>
      <c r="K40" s="7">
        <v>45930</v>
      </c>
      <c r="L40" s="7">
        <v>45960</v>
      </c>
      <c r="M40" s="5" t="s">
        <v>44</v>
      </c>
      <c r="N40" s="5" t="s">
        <v>49</v>
      </c>
      <c r="O40" s="9">
        <v>339030</v>
      </c>
      <c r="P40" s="5" t="s">
        <v>45</v>
      </c>
    </row>
    <row r="41" spans="2:16" s="8" customFormat="1" ht="25.5" x14ac:dyDescent="0.25">
      <c r="B41" s="5" t="s">
        <v>12</v>
      </c>
      <c r="C41" s="9" t="s">
        <v>68</v>
      </c>
      <c r="D41" s="5" t="s">
        <v>56</v>
      </c>
      <c r="E41" s="5">
        <v>120</v>
      </c>
      <c r="F41" s="9" t="s">
        <v>64</v>
      </c>
      <c r="G41" s="10">
        <v>500</v>
      </c>
      <c r="H41" s="5" t="s">
        <v>48</v>
      </c>
      <c r="I41" s="9" t="s">
        <v>25</v>
      </c>
      <c r="J41" s="7">
        <v>45915</v>
      </c>
      <c r="K41" s="7">
        <v>45930</v>
      </c>
      <c r="L41" s="7">
        <v>45960</v>
      </c>
      <c r="M41" s="5" t="s">
        <v>44</v>
      </c>
      <c r="N41" s="5" t="s">
        <v>49</v>
      </c>
      <c r="O41" s="9">
        <v>339030</v>
      </c>
      <c r="P41" s="5" t="s">
        <v>45</v>
      </c>
    </row>
    <row r="42" spans="2:16" s="8" customFormat="1" ht="63.75" x14ac:dyDescent="0.25">
      <c r="B42" s="5" t="s">
        <v>10</v>
      </c>
      <c r="C42" s="9" t="s">
        <v>73</v>
      </c>
      <c r="D42" s="5" t="s">
        <v>74</v>
      </c>
      <c r="E42" s="5">
        <v>1</v>
      </c>
      <c r="F42" s="9" t="s">
        <v>75</v>
      </c>
      <c r="G42" s="10">
        <v>514.89</v>
      </c>
      <c r="H42" s="5" t="s">
        <v>76</v>
      </c>
      <c r="I42" s="9" t="s">
        <v>19</v>
      </c>
      <c r="J42" s="7">
        <v>45928</v>
      </c>
      <c r="K42" s="7" t="s">
        <v>33</v>
      </c>
      <c r="L42" s="7">
        <v>46019</v>
      </c>
      <c r="M42" s="5" t="s">
        <v>30</v>
      </c>
      <c r="N42" s="5" t="s">
        <v>49</v>
      </c>
      <c r="O42" s="9">
        <v>339040</v>
      </c>
      <c r="P42" s="5" t="s">
        <v>33</v>
      </c>
    </row>
    <row r="43" spans="2:16" s="8" customFormat="1" ht="25.5" x14ac:dyDescent="0.25">
      <c r="B43" s="16" t="s">
        <v>12</v>
      </c>
      <c r="C43" s="17" t="s">
        <v>61</v>
      </c>
      <c r="D43" s="16" t="s">
        <v>60</v>
      </c>
      <c r="E43" s="18">
        <v>156975.87</v>
      </c>
      <c r="F43" s="17" t="s">
        <v>40</v>
      </c>
      <c r="G43" s="19">
        <v>156975.87</v>
      </c>
      <c r="H43" s="16" t="s">
        <v>31</v>
      </c>
      <c r="I43" s="17" t="s">
        <v>19</v>
      </c>
      <c r="J43" s="20">
        <v>45929</v>
      </c>
      <c r="K43" s="20" t="s">
        <v>33</v>
      </c>
      <c r="L43" s="20">
        <v>46001</v>
      </c>
      <c r="M43" s="16" t="s">
        <v>39</v>
      </c>
      <c r="N43" s="16" t="s">
        <v>49</v>
      </c>
      <c r="O43" s="17">
        <v>339037</v>
      </c>
      <c r="P43" s="16" t="s">
        <v>33</v>
      </c>
    </row>
    <row r="44" spans="2:16" s="8" customFormat="1" ht="25.5" x14ac:dyDescent="0.25">
      <c r="B44" s="16" t="s">
        <v>12</v>
      </c>
      <c r="C44" s="17" t="s">
        <v>67</v>
      </c>
      <c r="D44" s="16" t="s">
        <v>55</v>
      </c>
      <c r="E44" s="16">
        <v>12</v>
      </c>
      <c r="F44" s="17" t="s">
        <v>63</v>
      </c>
      <c r="G44" s="19">
        <v>150</v>
      </c>
      <c r="H44" s="16" t="s">
        <v>62</v>
      </c>
      <c r="I44" s="17" t="s">
        <v>25</v>
      </c>
      <c r="J44" s="20">
        <v>45931</v>
      </c>
      <c r="K44" s="20">
        <v>45945</v>
      </c>
      <c r="L44" s="20">
        <v>45976</v>
      </c>
      <c r="M44" s="16" t="s">
        <v>44</v>
      </c>
      <c r="N44" s="16" t="s">
        <v>49</v>
      </c>
      <c r="O44" s="17">
        <v>339030</v>
      </c>
      <c r="P44" s="16" t="s">
        <v>45</v>
      </c>
    </row>
    <row r="45" spans="2:16" s="8" customFormat="1" ht="25.5" x14ac:dyDescent="0.25">
      <c r="B45" s="16" t="s">
        <v>12</v>
      </c>
      <c r="C45" s="17" t="s">
        <v>57</v>
      </c>
      <c r="D45" s="16" t="s">
        <v>58</v>
      </c>
      <c r="E45" s="16">
        <v>3</v>
      </c>
      <c r="F45" s="17" t="s">
        <v>70</v>
      </c>
      <c r="G45" s="19">
        <v>10000</v>
      </c>
      <c r="H45" s="16" t="s">
        <v>31</v>
      </c>
      <c r="I45" s="17" t="s">
        <v>25</v>
      </c>
      <c r="J45" s="20">
        <v>45931</v>
      </c>
      <c r="K45" s="20">
        <v>45945</v>
      </c>
      <c r="L45" s="20">
        <v>46006</v>
      </c>
      <c r="M45" s="16" t="s">
        <v>44</v>
      </c>
      <c r="N45" s="16" t="s">
        <v>49</v>
      </c>
      <c r="O45" s="17">
        <v>339039</v>
      </c>
      <c r="P45" s="16" t="s">
        <v>45</v>
      </c>
    </row>
    <row r="49" spans="2:2" x14ac:dyDescent="0.2">
      <c r="B49" s="3" t="s">
        <v>126</v>
      </c>
    </row>
    <row r="50" spans="2:2" x14ac:dyDescent="0.2">
      <c r="B50" s="3" t="s">
        <v>127</v>
      </c>
    </row>
    <row r="51" spans="2:2" x14ac:dyDescent="0.2">
      <c r="B51" s="3" t="s">
        <v>144</v>
      </c>
    </row>
  </sheetData>
  <mergeCells count="1">
    <mergeCell ref="B1:P1"/>
  </mergeCells>
  <pageMargins left="0.511811024" right="0.511811024" top="0.78740157499999996" bottom="0.78740157499999996" header="0.31496062000000002" footer="0.31496062000000002"/>
  <pageSetup paperSize="9" scale="47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Planilha1!$F$1:$F$2</xm:f>
          </x14:formula1>
          <xm:sqref>M4</xm:sqref>
        </x14:dataValidation>
        <x14:dataValidation type="list" allowBlank="1" showInputMessage="1" showErrorMessage="1" xr:uid="{00000000-0002-0000-0000-000001000000}">
          <x14:formula1>
            <xm:f>Planilha1!$A$1:$A$7</xm:f>
          </x14:formula1>
          <xm:sqref>B4:B45</xm:sqref>
        </x14:dataValidation>
        <x14:dataValidation type="list" allowBlank="1" showInputMessage="1" showErrorMessage="1" xr:uid="{00000000-0002-0000-0000-000002000000}">
          <x14:formula1>
            <xm:f>Planilha1!$B$1:$B$9</xm:f>
          </x14:formula1>
          <xm:sqref>I4:I45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X51"/>
    </sheetView>
  </sheetViews>
  <sheetFormatPr defaultRowHeight="15" x14ac:dyDescent="0.25"/>
  <cols>
    <col min="3" max="6" width="9.140625" customWidth="1"/>
  </cols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F3" sqref="F3"/>
    </sheetView>
  </sheetViews>
  <sheetFormatPr defaultRowHeight="15" x14ac:dyDescent="0.25"/>
  <cols>
    <col min="1" max="1" width="9.7109375" bestFit="1" customWidth="1"/>
  </cols>
  <sheetData>
    <row r="1" spans="1:6" x14ac:dyDescent="0.25">
      <c r="A1" t="s">
        <v>10</v>
      </c>
      <c r="B1" t="s">
        <v>19</v>
      </c>
      <c r="F1" t="s">
        <v>29</v>
      </c>
    </row>
    <row r="2" spans="1:6" x14ac:dyDescent="0.25">
      <c r="A2" t="s">
        <v>11</v>
      </c>
      <c r="B2" t="s">
        <v>20</v>
      </c>
      <c r="F2" t="s">
        <v>30</v>
      </c>
    </row>
    <row r="3" spans="1:6" x14ac:dyDescent="0.25">
      <c r="A3" t="s">
        <v>12</v>
      </c>
      <c r="B3" t="s">
        <v>21</v>
      </c>
    </row>
    <row r="4" spans="1:6" x14ac:dyDescent="0.25">
      <c r="A4" t="s">
        <v>13</v>
      </c>
      <c r="B4" t="s">
        <v>22</v>
      </c>
    </row>
    <row r="5" spans="1:6" x14ac:dyDescent="0.25">
      <c r="A5" t="s">
        <v>14</v>
      </c>
      <c r="B5" t="s">
        <v>23</v>
      </c>
    </row>
    <row r="6" spans="1:6" x14ac:dyDescent="0.25">
      <c r="A6" t="s">
        <v>15</v>
      </c>
      <c r="B6" t="s">
        <v>24</v>
      </c>
    </row>
    <row r="7" spans="1:6" x14ac:dyDescent="0.25">
      <c r="A7" t="s">
        <v>16</v>
      </c>
      <c r="B7" t="s">
        <v>25</v>
      </c>
    </row>
    <row r="8" spans="1:6" x14ac:dyDescent="0.25">
      <c r="B8" t="s">
        <v>26</v>
      </c>
    </row>
    <row r="9" spans="1:6" x14ac:dyDescent="0.25">
      <c r="B9" t="s">
        <v>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 2025</vt:lpstr>
      <vt:lpstr>Planilha2</vt:lpstr>
      <vt:lpstr>Planilha1</vt:lpstr>
    </vt:vector>
  </TitlesOfParts>
  <Company>MUNICIPIO DE FORTALEZA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Nogueira de Freitas</dc:creator>
  <cp:lastModifiedBy>Rodolfo Netto</cp:lastModifiedBy>
  <cp:lastPrinted>2025-05-28T19:39:51Z</cp:lastPrinted>
  <dcterms:created xsi:type="dcterms:W3CDTF">2023-05-18T18:21:29Z</dcterms:created>
  <dcterms:modified xsi:type="dcterms:W3CDTF">2025-05-28T19:40:46Z</dcterms:modified>
</cp:coreProperties>
</file>